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E8" i="1" s="1"/>
  <c r="J8" i="1"/>
  <c r="K8" i="1"/>
  <c r="L8" i="1"/>
  <c r="M8" i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L16" i="1"/>
  <c r="L17" i="1" s="1"/>
  <c r="L22" i="1" s="1"/>
  <c r="M16" i="1"/>
  <c r="F17" i="1"/>
  <c r="G17" i="1"/>
  <c r="I17" i="1"/>
  <c r="E17" i="1" s="1"/>
  <c r="J17" i="1"/>
  <c r="K17" i="1"/>
  <c r="M17" i="1"/>
  <c r="D18" i="1"/>
  <c r="E18" i="1"/>
  <c r="D19" i="1"/>
  <c r="E19" i="1"/>
  <c r="D20" i="1"/>
  <c r="E20" i="1"/>
  <c r="D21" i="1"/>
  <c r="E21" i="1"/>
  <c r="F22" i="1"/>
  <c r="G22" i="1"/>
  <c r="I22" i="1"/>
  <c r="E22" i="1" s="1"/>
  <c r="J22" i="1"/>
  <c r="K22" i="1"/>
  <c r="M22" i="1"/>
  <c r="D17" i="1" l="1"/>
  <c r="H17" i="1"/>
  <c r="H22" i="1" s="1"/>
  <c r="D22" i="1" s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<sst xmlns="http://schemas.openxmlformats.org/spreadsheetml/2006/main" count="75" uniqueCount="65">
  <si>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</si>
  <si>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</si>
  <si>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1, Anul: 2020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</si>
  <si>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</si>
  <si>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</si>
  <si>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</si>
  <si>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</si>
  <si>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</si>
  <si>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</si>
  <si>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</si>
  <si>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50.02.14</t>
  </si>
  <si>
    <t>50.02.21</t>
  </si>
  <si>
    <t>50.02.29</t>
  </si>
  <si>
    <t>50.02.40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</si>
  <si>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</si>
  <si>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</si>
  <si>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</si>
  <si>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</si>
  <si>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</si>
  <si>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</si>
  <si>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</si>
  <si>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</si>
  <si>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</si>
  <si>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</si>
  <si>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</si>
  <si>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</si>
  <si>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</si>
  <si>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</si>
  <si>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</si>
  <si>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</si>
  <si>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</si>
  <si>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</si>
  <si>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</si>
  <si>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</si>
  <si>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</si>
  <si>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</si>
  <si>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</si>
  <si>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</si>
  <si>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</si>
  <si>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</si>
  <si>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</si>
  <si>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</si>
  <si>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</si>
  <si>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</si>
  <si>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</si>
  <si>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</si>
  <si>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</si>
  <si>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</si>
  <si>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</si>
  <si>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</si>
  <si>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</si>
  <si>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</si>
  <si>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</si>
  <si>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</si>
  <si>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</si>
  <si>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</si>
  <si>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</si>
  <si>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</si>
  <si>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</si>
  <si>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</si>
  <si>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BILBIE CARMEN</t>
  </si>
  <si>
    <t>.CONTABIL,</t>
  </si>
  <si>
    <t>SACALEANU MARIANA</t>
  </si>
  <si>
    <t>VIZA TREZORERIE,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</si>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</sst>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25">
      <c r="A5" s="9" t="s">
        <v>15</v>
      </c>
      <c r="B5" s="9" t="s">
        <v>16</v>
      </c>
      <c r="C5" s="9" t="s">
        <v>17</v>
      </c>
      <c r="D5" s="10">
        <f>F5+G5+H5+I5+J5+K5+L5</f>
        <v>0</v>
      </c>
      <c r="E5" s="10">
        <f>I5+J5+K5+L5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25">
      <c r="A6" s="9" t="s">
        <v>18</v>
      </c>
      <c r="B6" s="9" t="s">
        <v>19</v>
      </c>
      <c r="C6" s="9" t="s">
        <v>20</v>
      </c>
      <c r="D6" s="10">
        <f>F6+G6+H6+I6+J6+K6+L6</f>
        <v>1573475</v>
      </c>
      <c r="E6" s="10">
        <f>I6+J6+K6+L6</f>
        <v>0</v>
      </c>
      <c r="F6" s="10">
        <v>455785</v>
      </c>
      <c r="G6" s="10">
        <v>0</v>
      </c>
      <c r="H6" s="10">
        <v>1117690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</row>
    <row r="7" spans="1:13" s="6" customFormat="1" x14ac:dyDescent="0.25">
      <c r="A7" s="9" t="s">
        <v>21</v>
      </c>
      <c r="B7" s="9" t="s">
        <v>22</v>
      </c>
      <c r="C7" s="9" t="s">
        <v>23</v>
      </c>
      <c r="D7" s="10">
        <f>F7+G7+H7+I7+J7+K7+L7</f>
        <v>1308291</v>
      </c>
      <c r="E7" s="10">
        <f>I7+J7+K7+L7</f>
        <v>0</v>
      </c>
      <c r="F7" s="10">
        <v>455785</v>
      </c>
      <c r="G7" s="10">
        <v>0</v>
      </c>
      <c r="H7" s="10">
        <v>852506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 s="6" customFormat="1" x14ac:dyDescent="0.25">
      <c r="A8" s="9" t="s">
        <v>24</v>
      </c>
      <c r="B8" s="9" t="s">
        <v>25</v>
      </c>
      <c r="C8" s="9" t="s">
        <v>26</v>
      </c>
      <c r="D8" s="10">
        <f>F8+G8+H8+I8+J8+K8+L8</f>
        <v>265184</v>
      </c>
      <c r="E8" s="10">
        <f>I8+J8+K8+L8</f>
        <v>0</v>
      </c>
      <c r="F8" s="10">
        <f>F6-F7</f>
        <v>0</v>
      </c>
      <c r="G8" s="10">
        <f>G6-G7</f>
        <v>0</v>
      </c>
      <c r="H8" s="10">
        <f>H6-H7</f>
        <v>265184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</row>
    <row r="9" spans="1:13" s="6" customFormat="1" x14ac:dyDescent="0.25">
      <c r="A9" s="9" t="s">
        <v>27</v>
      </c>
      <c r="B9" s="9" t="s">
        <v>28</v>
      </c>
      <c r="C9" s="9" t="s">
        <v>29</v>
      </c>
      <c r="D9" s="10">
        <f>F9+G9+H9+I9+J9+K9+L9</f>
        <v>0</v>
      </c>
      <c r="E9" s="10">
        <f>I9+J9+K9+L9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25">
      <c r="A10" s="9" t="s">
        <v>30</v>
      </c>
      <c r="B10" s="9" t="s">
        <v>19</v>
      </c>
      <c r="C10" s="9" t="s">
        <v>31</v>
      </c>
      <c r="D10" s="10">
        <f>F10+G10+H10+I10+J10+K10+L10</f>
        <v>0</v>
      </c>
      <c r="E10" s="10">
        <f>I10+J10+K10+L10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32</v>
      </c>
      <c r="B11" s="9" t="s">
        <v>22</v>
      </c>
      <c r="C11" s="9" t="s">
        <v>33</v>
      </c>
      <c r="D11" s="10">
        <f>F11+G11+H11+I11+J11+K11+L11</f>
        <v>211967</v>
      </c>
      <c r="E11" s="10">
        <f>I11+J11+K11+L11</f>
        <v>0</v>
      </c>
      <c r="F11" s="10">
        <v>0</v>
      </c>
      <c r="G11" s="10">
        <v>0</v>
      </c>
      <c r="H11" s="10">
        <v>211967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34</v>
      </c>
      <c r="B12" s="9" t="s">
        <v>35</v>
      </c>
      <c r="C12" s="9" t="s">
        <v>36</v>
      </c>
      <c r="D12" s="10">
        <f>F12+G12+H12+I12+J12+K12+L12</f>
        <v>-211967</v>
      </c>
      <c r="E12" s="10">
        <f>I12+J12+K12+L12</f>
        <v>0</v>
      </c>
      <c r="F12" s="10">
        <f>F10-F11</f>
        <v>0</v>
      </c>
      <c r="G12" s="10">
        <f>G10-G11</f>
        <v>0</v>
      </c>
      <c r="H12" s="10">
        <f>H10-H11</f>
        <v>-211967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25">
      <c r="A13" s="9" t="s">
        <v>37</v>
      </c>
      <c r="B13" s="9" t="s">
        <v>38</v>
      </c>
      <c r="C13" s="9" t="s">
        <v>39</v>
      </c>
      <c r="D13" s="10">
        <f>F13+G13+H13+I13+J13+K13+L13</f>
        <v>0</v>
      </c>
      <c r="E13" s="10">
        <f>I13+J13+K13+L13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25">
      <c r="A14" s="9" t="s">
        <v>40</v>
      </c>
      <c r="B14" s="9" t="s">
        <v>19</v>
      </c>
      <c r="C14" s="9" t="s">
        <v>40</v>
      </c>
      <c r="D14" s="10">
        <f>F14+G14+H14+I14+J14+K14+L14</f>
        <v>0</v>
      </c>
      <c r="E14" s="10">
        <f>I14+J14+K14+L14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41</v>
      </c>
      <c r="B15" s="9" t="s">
        <v>22</v>
      </c>
      <c r="C15" s="9" t="s">
        <v>41</v>
      </c>
      <c r="D15" s="10">
        <f>F15+G15+H15+I15+J15+K15+L15</f>
        <v>0</v>
      </c>
      <c r="E15" s="10">
        <f>I15+J15+K15+L15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42</v>
      </c>
      <c r="B16" s="9" t="s">
        <v>43</v>
      </c>
      <c r="C16" s="9" t="s">
        <v>42</v>
      </c>
      <c r="D16" s="10">
        <f>F16+G16+H16+I16+J16+K16+L16</f>
        <v>0</v>
      </c>
      <c r="E16" s="10">
        <f>I16+J16+K16+L16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2.5" x14ac:dyDescent="0.25">
      <c r="A17" s="9" t="s">
        <v>44</v>
      </c>
      <c r="B17" s="9" t="s">
        <v>45</v>
      </c>
      <c r="C17" s="9" t="s">
        <v>44</v>
      </c>
      <c r="D17" s="10">
        <f>F17+G17+H17+I17+J17+K17+L17</f>
        <v>53217</v>
      </c>
      <c r="E17" s="10">
        <f>I17+J17+K17+L17</f>
        <v>0</v>
      </c>
      <c r="F17" s="10">
        <f>F8+F12+F16</f>
        <v>0</v>
      </c>
      <c r="G17" s="10">
        <f>G8+G12+G16</f>
        <v>0</v>
      </c>
      <c r="H17" s="10">
        <f>H8+H12+H16</f>
        <v>53217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</row>
    <row r="18" spans="1:13" s="6" customFormat="1" ht="22.5" x14ac:dyDescent="0.25">
      <c r="A18" s="9" t="s">
        <v>46</v>
      </c>
      <c r="B18" s="9" t="s">
        <v>47</v>
      </c>
      <c r="C18" s="9" t="s">
        <v>46</v>
      </c>
      <c r="D18" s="10">
        <f>F18+G18+H18+I18+J18+K18+L18</f>
        <v>35747</v>
      </c>
      <c r="E18" s="10">
        <f>I18+J18+K18+L18</f>
        <v>0</v>
      </c>
      <c r="F18" s="10">
        <v>0</v>
      </c>
      <c r="G18" s="10">
        <v>0</v>
      </c>
      <c r="H18" s="10">
        <v>35747</v>
      </c>
      <c r="I18" s="10">
        <v>0</v>
      </c>
      <c r="J18" s="10">
        <v>0</v>
      </c>
      <c r="K18" s="10">
        <v>0</v>
      </c>
      <c r="L18" s="10">
        <v>0</v>
      </c>
      <c r="M18" s="10">
        <v>35747</v>
      </c>
    </row>
    <row r="19" spans="1:13" s="6" customFormat="1" x14ac:dyDescent="0.25">
      <c r="A19" s="9" t="s">
        <v>48</v>
      </c>
      <c r="B19" s="9" t="s">
        <v>49</v>
      </c>
      <c r="C19" s="9" t="s">
        <v>50</v>
      </c>
      <c r="D19" s="10">
        <f>F19+G19+H19+I19+J19+K19+L19</f>
        <v>0</v>
      </c>
      <c r="E19" s="10">
        <f>I19+J19+K19+L19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51</v>
      </c>
      <c r="B20" s="9" t="s">
        <v>52</v>
      </c>
      <c r="C20" s="9" t="s">
        <v>53</v>
      </c>
      <c r="D20" s="10">
        <f>F20+G20+H20+I20+J20+K20+L20</f>
        <v>0</v>
      </c>
      <c r="E20" s="10">
        <f>I20+J20+K20+L20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ht="22.5" x14ac:dyDescent="0.25">
      <c r="A21" s="9" t="s">
        <v>54</v>
      </c>
      <c r="B21" s="9" t="s">
        <v>55</v>
      </c>
      <c r="C21" s="9" t="s">
        <v>56</v>
      </c>
      <c r="D21" s="10">
        <f>F21+G21+H21+I21+J21+K21+L21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57</v>
      </c>
      <c r="B22" s="9" t="s">
        <v>58</v>
      </c>
      <c r="C22" s="9" t="s">
        <v>48</v>
      </c>
      <c r="D22" s="10">
        <f>F22+G22+H22+I22+J22+K22+L22</f>
        <v>88964</v>
      </c>
      <c r="E22" s="10">
        <f>I22+J22+K22+L22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88964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35747</v>
      </c>
    </row>
    <row r="23" spans="1:13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2" t="s">
        <v>59</v>
      </c>
      <c r="B24" s="12"/>
      <c r="C24" s="12"/>
      <c r="D24" s="12"/>
      <c r="E24" s="12" t="s">
        <v>61</v>
      </c>
      <c r="F24" s="12"/>
      <c r="G24" s="12"/>
      <c r="H24" s="12"/>
      <c r="I24" s="12" t="s">
        <v>63</v>
      </c>
      <c r="J24" s="12"/>
      <c r="K24" s="12"/>
      <c r="L24" s="12"/>
    </row>
    <row r="25" spans="1:13" x14ac:dyDescent="0.25">
      <c r="A25" s="3" t="s">
        <v>60</v>
      </c>
      <c r="B25" s="3"/>
      <c r="C25" s="3"/>
      <c r="D25" s="3"/>
      <c r="E25" s="3" t="s">
        <v>62</v>
      </c>
      <c r="F25" s="3"/>
      <c r="G25" s="3"/>
      <c r="H25" s="3"/>
      <c r="I25" s="3" t="s">
        <v>64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2020-05-07T12:27:38Z</dcterms:created>
  <dcterms:modified xsi:type="dcterms:W3CDTF">2020-05-07T12:27:39Z</dcterms:modified>
</cp:coreProperties>
</file>