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0C365C6C-75E1-4C6E-AC76-39CC5D91C26A}" xr6:coauthVersionLast="43" xr6:coauthVersionMax="43" xr10:uidLastSave="{00000000-0000-0000-0000-000000000000}"/>
  <bookViews>
    <workbookView xWindow="390" yWindow="390" windowWidth="15375" windowHeight="7875" activeTab="1" xr2:uid="{E1EAFF50-0E52-4F41-87F5-3998A421DC9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E13" i="1"/>
  <c r="F14" i="1"/>
  <c r="D15" i="1"/>
  <c r="E15" i="1"/>
  <c r="E12" i="1" s="1"/>
  <c r="F15" i="1"/>
  <c r="F12" i="1" s="1"/>
  <c r="D16" i="1"/>
  <c r="D14" i="1" s="1"/>
  <c r="D11" i="1" s="1"/>
  <c r="E16" i="1"/>
  <c r="E14" i="1" s="1"/>
  <c r="E11" i="1" s="1"/>
  <c r="F16" i="1"/>
  <c r="E18" i="1"/>
  <c r="D19" i="1"/>
  <c r="D13" i="1" s="1"/>
  <c r="E19" i="1"/>
  <c r="F19" i="1"/>
  <c r="F13" i="1" s="1"/>
  <c r="D20" i="1"/>
  <c r="D18" i="1" s="1"/>
  <c r="E20" i="1"/>
  <c r="F20" i="1"/>
  <c r="F18" i="1" s="1"/>
  <c r="F11" i="1" l="1"/>
</calcChain>
</file>

<file path=xl/sharedStrings.xml><?xml version="1.0" encoding="utf-8"?>
<sst xmlns="http://schemas.openxmlformats.org/spreadsheetml/2006/main" count="69" uniqueCount="63">
  <si>
    <t>CENTRALIZAT</t>
  </si>
  <si>
    <t xml:space="preserve"> </t>
  </si>
  <si>
    <t>31.12.2020</t>
  </si>
  <si>
    <t>Trimestrul: 4,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</si>
  <si>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</si>
  <si>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</si>
  <si>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</si>
  <si>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</si>
  <si>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</si>
  <si>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</si>
  <si>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</si>
  <si>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</si>
  <si>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</si>
  <si>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</si>
  <si>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</si>
  <si>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</si>
  <si>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</si>
  <si>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</si>
  <si>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</si>
  <si>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</si>
  <si>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</si>
  <si>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</si>
  <si>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</si>
  <si>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</si>
  <si>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</si>
  <si>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</si>
  <si>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</si>
  <si>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</si>
  <si>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</si>
  <si>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</si>
  <si>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</si>
  <si>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</si>
  <si>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</si>
  <si>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</si>
  <si>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</si>
  <si>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</si>
  <si>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</si>
  <si>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</si>
  <si>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</si>
  <si>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</si>
  <si>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</si>
  <si>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</si>
  <si>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</si>
  <si>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</si>
  <si>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</si>
  <si>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</si>
  <si>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ORDONATOR DE CREDITE,</t>
  </si>
  <si>
    <t>BILBIE CARMEN</t>
  </si>
  <si>
    <t>.</t>
  </si>
  <si>
    <t>CONTABIL,</t>
  </si>
  <si>
    <t>HORGAN IVONETA</t>
  </si>
  <si>
    <t>Sinteza platilor restante si arieratelor la data de 31.12.2020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</si>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</sst>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9468-72F5-4725-92CF-C7E3B7AF91C4}">
  <dimension ref="A1:J4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D14+D18</f>
        <v>245422</v>
      </c>
      <c r="E11" s="15">
        <f>E14+E18</f>
        <v>0</v>
      </c>
      <c r="F11" s="15">
        <f>F14+F18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</f>
        <v>162285</v>
      </c>
      <c r="E12" s="15">
        <f>E15</f>
        <v>0</v>
      </c>
      <c r="F12" s="15">
        <f>F15</f>
        <v>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+D19</f>
        <v>83137</v>
      </c>
      <c r="E13" s="15">
        <f>+E19</f>
        <v>0</v>
      </c>
      <c r="F13" s="15">
        <f>+F19</f>
        <v>0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D16</f>
        <v>162285</v>
      </c>
      <c r="E14" s="15">
        <f>E16</f>
        <v>0</v>
      </c>
      <c r="F14" s="15">
        <f>F16</f>
        <v>0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D17</f>
        <v>162285</v>
      </c>
      <c r="E15" s="15">
        <f>E17</f>
        <v>0</v>
      </c>
      <c r="F15" s="15">
        <f>F17</f>
        <v>0</v>
      </c>
    </row>
    <row r="16" spans="1:6" s="5" customFormat="1" ht="43.5" x14ac:dyDescent="0.25">
      <c r="A16" s="14" t="s">
        <v>28</v>
      </c>
      <c r="B16" s="14" t="s">
        <v>29</v>
      </c>
      <c r="C16" s="14" t="s">
        <v>30</v>
      </c>
      <c r="D16" s="15">
        <f>D17</f>
        <v>162285</v>
      </c>
      <c r="E16" s="15">
        <f>E17</f>
        <v>0</v>
      </c>
      <c r="F16" s="15">
        <f>F17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v>162285</v>
      </c>
      <c r="E17" s="15">
        <v>0</v>
      </c>
      <c r="F17" s="15">
        <v>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D20</f>
        <v>83137</v>
      </c>
      <c r="E18" s="15">
        <f>E20</f>
        <v>0</v>
      </c>
      <c r="F18" s="15">
        <f>F20</f>
        <v>0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f>D21</f>
        <v>83137</v>
      </c>
      <c r="E19" s="15">
        <f>E21</f>
        <v>0</v>
      </c>
      <c r="F19" s="15">
        <f>F21</f>
        <v>0</v>
      </c>
    </row>
    <row r="20" spans="1:6" s="5" customFormat="1" ht="43.5" x14ac:dyDescent="0.25">
      <c r="A20" s="14" t="s">
        <v>40</v>
      </c>
      <c r="B20" s="14" t="s">
        <v>41</v>
      </c>
      <c r="C20" s="14" t="s">
        <v>42</v>
      </c>
      <c r="D20" s="15">
        <f>+D21</f>
        <v>83137</v>
      </c>
      <c r="E20" s="15">
        <f>+E21</f>
        <v>0</v>
      </c>
      <c r="F20" s="15">
        <f>+F21</f>
        <v>0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83137</v>
      </c>
      <c r="E21" s="15">
        <v>0</v>
      </c>
      <c r="F21" s="15">
        <v>0</v>
      </c>
    </row>
    <row r="22" spans="1:6" s="5" customFormat="1" x14ac:dyDescent="0.25">
      <c r="A22" s="12"/>
      <c r="B22" s="12"/>
      <c r="C22" s="12"/>
      <c r="D22" s="13"/>
      <c r="E22" s="13"/>
      <c r="F22" s="13"/>
    </row>
    <row r="23" spans="1:6" x14ac:dyDescent="0.25">
      <c r="A23" s="17" t="s">
        <v>46</v>
      </c>
      <c r="B23" s="17"/>
      <c r="C23" s="17" t="s">
        <v>48</v>
      </c>
      <c r="D23" s="17"/>
      <c r="E23" s="17" t="s">
        <v>49</v>
      </c>
      <c r="F23" s="17"/>
    </row>
    <row r="24" spans="1:6" x14ac:dyDescent="0.25">
      <c r="A24" s="3" t="s">
        <v>47</v>
      </c>
      <c r="B24" s="3"/>
      <c r="C24" s="3"/>
      <c r="D24" s="3"/>
      <c r="E24" s="3" t="s">
        <v>50</v>
      </c>
      <c r="F24" s="3"/>
    </row>
    <row r="45" spans="1:10" x14ac:dyDescent="0.25">
      <c r="A45" s="16"/>
      <c r="B45" s="16"/>
      <c r="E45" s="16"/>
      <c r="F45" s="16"/>
      <c r="I45" s="16"/>
      <c r="J45" s="16"/>
    </row>
  </sheetData>
  <mergeCells count="17">
    <mergeCell ref="F8:F9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A9CA-263E-480D-AB56-8244342E02BF}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52</v>
      </c>
      <c r="B4" s="10" t="s">
        <v>53</v>
      </c>
      <c r="C4" s="7" t="s">
        <v>54</v>
      </c>
      <c r="D4" s="7"/>
      <c r="E4" s="19" t="s">
        <v>57</v>
      </c>
      <c r="F4" s="19"/>
      <c r="G4" s="19" t="s">
        <v>60</v>
      </c>
      <c r="H4" s="19"/>
      <c r="I4" s="19" t="s">
        <v>61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55</v>
      </c>
      <c r="D8" s="18" t="s">
        <v>56</v>
      </c>
      <c r="E8" s="18" t="s">
        <v>58</v>
      </c>
      <c r="F8" s="18" t="s">
        <v>59</v>
      </c>
      <c r="G8" s="18" t="s">
        <v>58</v>
      </c>
      <c r="H8" s="18" t="s">
        <v>59</v>
      </c>
      <c r="I8" s="18" t="s">
        <v>58</v>
      </c>
      <c r="J8" s="18" t="s">
        <v>59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62</v>
      </c>
      <c r="C11" s="15">
        <v>82236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2021-03-02T09:51:59Z</dcterms:created>
  <dcterms:modified xsi:type="dcterms:W3CDTF">2021-03-02T09:52:13Z</dcterms:modified>
</cp:coreProperties>
</file>