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Epureni\"/>
    </mc:Choice>
  </mc:AlternateContent>
  <xr:revisionPtr revIDLastSave="0" documentId="8_{91BABDBA-5F35-4F62-8657-703AA6F54F45}" xr6:coauthVersionLast="43" xr6:coauthVersionMax="43" xr10:uidLastSave="{00000000-0000-0000-0000-000000000000}"/>
  <bookViews>
    <workbookView xWindow="1125" yWindow="1125" windowWidth="15375" windowHeight="7875" xr2:uid="{0A957FDB-1532-4647-AC8C-31B0BE85ED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<sst xmlns="http://schemas.openxmlformats.org/spreadsheetml/2006/main" count="307" uniqueCount="190">
  <si>
    <t>CENTRALIZAT</t>
  </si>
  <si>
    <t xml:space="preserve"> </t>
  </si>
  <si>
    <t>Bilant</t>
  </si>
  <si>
    <t>Trimestrul: 1,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</si>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</sst>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ABE85-2C43-4EC0-900D-7F92A0E0DE02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6466</v>
      </c>
      <c r="F8" s="10">
        <v>14597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514477</v>
      </c>
      <c r="F9" s="10">
        <v>488376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33167370</v>
      </c>
      <c r="F10" s="10">
        <v>33831504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33688313</v>
      </c>
      <c r="F16" s="10">
        <f>F8+F9+F10+F11+F12+F14</f>
        <v>34334477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706874</v>
      </c>
      <c r="F18" s="10">
        <v>550141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33278</v>
      </c>
      <c r="F20" s="10">
        <v>33515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1622737</v>
      </c>
      <c r="F24" s="10">
        <v>1853779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1622737</v>
      </c>
      <c r="F25" s="10">
        <v>1853779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552373</v>
      </c>
      <c r="F26" s="10">
        <v>525080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2208388</v>
      </c>
      <c r="F29" s="10">
        <f>F20+F24+F26+F28</f>
        <v>2412374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794222</v>
      </c>
      <c r="F32" s="10">
        <v>952274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190</v>
      </c>
      <c r="F35" s="10">
        <v>340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794412</v>
      </c>
      <c r="F38" s="10">
        <f>F32+F33+F35+F36</f>
        <v>952614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3709674</v>
      </c>
      <c r="F42" s="10">
        <f>F18+F29+F30+F38+F39+F40+F41</f>
        <v>3915129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37397987</v>
      </c>
      <c r="F43" s="10">
        <f>F16+F42</f>
        <v>38249606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5266</v>
      </c>
      <c r="F52" s="10">
        <v>632515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627249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65913</v>
      </c>
      <c r="F56" s="10">
        <v>65174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56618</v>
      </c>
      <c r="F58" s="10">
        <v>55862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89685</v>
      </c>
      <c r="F64" s="10">
        <v>89163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28308</v>
      </c>
      <c r="F65" s="10">
        <v>28284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189172</v>
      </c>
      <c r="F69" s="10">
        <f>F52+F56+F60+F62+F63+F64+F65+F67+F68</f>
        <v>815136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189172</v>
      </c>
      <c r="F70" s="10">
        <f>F50+F69</f>
        <v>815136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37208815</v>
      </c>
      <c r="F71" s="10">
        <f>F43-F70</f>
        <v>37434470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22739430</v>
      </c>
      <c r="F73" s="10">
        <v>25883206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9479331</v>
      </c>
      <c r="F74" s="10">
        <v>14432093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4990054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2880829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37208815</v>
      </c>
      <c r="F78" s="10">
        <f>F73+F74-F75+F76-F77</f>
        <v>37434470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/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2021-05-04T06:30:15Z</dcterms:created>
  <dcterms:modified xsi:type="dcterms:W3CDTF">2021-05-04T06:30:18Z</dcterms:modified>
</cp:coreProperties>
</file>