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2\"/>
    </mc:Choice>
  </mc:AlternateContent>
  <xr:revisionPtr revIDLastSave="0" documentId="8_{CA975AC4-1436-4399-AFE7-8E3FC1CCD4FC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E8" i="1" s="1"/>
  <c r="J8" i="1"/>
  <c r="K8" i="1"/>
  <c r="L8" i="1"/>
  <c r="L17" i="1" s="1"/>
  <c r="L22" i="1" s="1"/>
  <c r="M8" i="1"/>
  <c r="N8" i="1"/>
  <c r="D9" i="1"/>
  <c r="E9" i="1"/>
  <c r="D10" i="1"/>
  <c r="E10" i="1"/>
  <c r="D11" i="1"/>
  <c r="E11" i="1"/>
  <c r="F12" i="1"/>
  <c r="G12" i="1"/>
  <c r="D12" i="1" s="1"/>
  <c r="H12" i="1"/>
  <c r="I12" i="1"/>
  <c r="E12" i="1" s="1"/>
  <c r="J12" i="1"/>
  <c r="K12" i="1"/>
  <c r="L12" i="1"/>
  <c r="M12" i="1"/>
  <c r="N12" i="1"/>
  <c r="D13" i="1"/>
  <c r="E13" i="1"/>
  <c r="D14" i="1"/>
  <c r="E14" i="1"/>
  <c r="D15" i="1"/>
  <c r="E15" i="1"/>
  <c r="F16" i="1"/>
  <c r="D16" i="1" s="1"/>
  <c r="G16" i="1"/>
  <c r="H16" i="1"/>
  <c r="I16" i="1"/>
  <c r="I17" i="1" s="1"/>
  <c r="J16" i="1"/>
  <c r="J17" i="1" s="1"/>
  <c r="J22" i="1" s="1"/>
  <c r="K16" i="1"/>
  <c r="L16" i="1"/>
  <c r="M16" i="1"/>
  <c r="M17" i="1" s="1"/>
  <c r="M22" i="1" s="1"/>
  <c r="N16" i="1"/>
  <c r="N17" i="1" s="1"/>
  <c r="N22" i="1" s="1"/>
  <c r="G17" i="1"/>
  <c r="G22" i="1" s="1"/>
  <c r="K17" i="1"/>
  <c r="K22" i="1" s="1"/>
  <c r="D18" i="1"/>
  <c r="E18" i="1"/>
  <c r="D19" i="1"/>
  <c r="E19" i="1"/>
  <c r="D20" i="1"/>
  <c r="E20" i="1"/>
  <c r="D21" i="1"/>
  <c r="E21" i="1"/>
  <c r="E17" i="1" l="1"/>
  <c r="I22" i="1"/>
  <c r="E22" i="1" s="1"/>
  <c r="H17" i="1"/>
  <c r="H22" i="1" s="1"/>
  <c r="E16" i="1"/>
  <c r="F17" i="1"/>
  <c r="F22" i="1" l="1"/>
  <c r="D22" i="1" s="1"/>
  <c r="D17" i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<sst xmlns="http://schemas.openxmlformats.org/spreadsheetml/2006/main" count="75" uniqueCount="65">
  <si>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</si>
  <si>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</si>
  <si>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2,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</si>
  <si>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</si>
  <si>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</si>
  <si>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</si>
  <si>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</si>
  <si>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</si>
  <si>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</si>
  <si>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</si>
  <si>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50.02.14</t>
  </si>
  <si>
    <t>50.02.21</t>
  </si>
  <si>
    <t>50.02.29</t>
  </si>
  <si>
    <t>50.02.40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</si>
  <si>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</si>
  <si>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</si>
  <si>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</si>
  <si>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</si>
  <si>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</si>
  <si>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</si>
  <si>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</si>
  <si>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</si>
  <si>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</si>
  <si>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</si>
  <si>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</si>
  <si>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</si>
  <si>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</si>
  <si>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</si>
  <si>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</si>
  <si>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</si>
  <si>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</si>
  <si>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</si>
  <si>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</si>
  <si>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</si>
  <si>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</si>
  <si>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</si>
  <si>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</si>
  <si>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</si>
  <si>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</si>
  <si>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</si>
  <si>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</si>
  <si>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</si>
  <si>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</si>
  <si>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</si>
  <si>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</si>
  <si>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</si>
  <si>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</si>
  <si>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</si>
  <si>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</si>
  <si>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</si>
  <si>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</si>
  <si>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</si>
  <si>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</si>
  <si>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</si>
  <si>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</si>
  <si>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</si>
  <si>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</si>
  <si>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</si>
  <si>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</si>
  <si>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</si>
  <si>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</si>
  <si>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BILBIE CARMEN</t>
  </si>
  <si>
    <t>.CONTABIL,</t>
  </si>
  <si>
    <t>HORGAN IVONETA</t>
  </si>
  <si>
    <t>VIZA TREZORERIE,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</si>
</sst>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25">
      <c r="A5" s="9" t="s">
        <v>16</v>
      </c>
      <c r="B5" s="9" t="s">
        <v>17</v>
      </c>
      <c r="C5" s="9" t="s">
        <v>18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19</v>
      </c>
      <c r="B6" s="9" t="s">
        <v>20</v>
      </c>
      <c r="C6" s="9" t="s">
        <v>21</v>
      </c>
      <c r="D6" s="10">
        <f>F6+G6+H6+I6+J6+K6+L6+M6</f>
        <v>2888335</v>
      </c>
      <c r="E6" s="10">
        <f>I6+J6+K6+L6+M6</f>
        <v>0</v>
      </c>
      <c r="F6" s="10">
        <v>913930</v>
      </c>
      <c r="G6" s="10">
        <v>0</v>
      </c>
      <c r="H6" s="10">
        <v>1974405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22</v>
      </c>
      <c r="B7" s="9" t="s">
        <v>23</v>
      </c>
      <c r="C7" s="9" t="s">
        <v>24</v>
      </c>
      <c r="D7" s="10">
        <f>F7+G7+H7+I7+J7+K7+L7+M7</f>
        <v>2474902</v>
      </c>
      <c r="E7" s="10">
        <f>I7+J7+K7+L7+M7</f>
        <v>0</v>
      </c>
      <c r="F7" s="10">
        <v>913930</v>
      </c>
      <c r="G7" s="10">
        <v>0</v>
      </c>
      <c r="H7" s="10">
        <v>1560972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25</v>
      </c>
      <c r="B8" s="9" t="s">
        <v>26</v>
      </c>
      <c r="C8" s="9" t="s">
        <v>27</v>
      </c>
      <c r="D8" s="10">
        <f>F8+G8+H8+I8+J8+K8+L8+M8</f>
        <v>413433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413433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28</v>
      </c>
      <c r="B9" s="9" t="s">
        <v>29</v>
      </c>
      <c r="C9" s="9" t="s">
        <v>30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F11+G11+H11+I11+J11+K11+L11+M11</f>
        <v>379955</v>
      </c>
      <c r="E11" s="10">
        <f>I11+J11+K11+L11+M11</f>
        <v>0</v>
      </c>
      <c r="F11" s="10">
        <v>0</v>
      </c>
      <c r="G11" s="10">
        <v>0</v>
      </c>
      <c r="H11" s="10">
        <v>379955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F12+G12+H12+I12+J12+K12+L12+M12</f>
        <v>-379955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-379955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F14+G14+H14+I14+J14+K14+L14+M14</f>
        <v>233500</v>
      </c>
      <c r="E14" s="10">
        <f>I14+J14+K14+L14+M14</f>
        <v>0</v>
      </c>
      <c r="F14" s="10">
        <v>0</v>
      </c>
      <c r="G14" s="10">
        <v>0</v>
      </c>
      <c r="H14" s="10">
        <v>233500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F15+G15+H15+I15+J15+K15+L15+M15</f>
        <v>0</v>
      </c>
      <c r="E15" s="10">
        <f>I15+J15+K15+L15+M15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F16+G16+H16+I16+J16+K16+L16+M16</f>
        <v>233500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233500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F17+G17+H17+I17+J17+K17+L17+M17</f>
        <v>266978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266978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F18+G18+H18+I18+J18+K18+L18+M18</f>
        <v>794222</v>
      </c>
      <c r="E18" s="10">
        <f>I18+J18+K18+L18+M18</f>
        <v>2050</v>
      </c>
      <c r="F18" s="10">
        <v>0</v>
      </c>
      <c r="G18" s="10">
        <v>0</v>
      </c>
      <c r="H18" s="10">
        <v>792172</v>
      </c>
      <c r="I18" s="10">
        <v>0</v>
      </c>
      <c r="J18" s="10">
        <v>0</v>
      </c>
      <c r="K18" s="10">
        <v>0</v>
      </c>
      <c r="L18" s="10">
        <v>0</v>
      </c>
      <c r="M18" s="10">
        <v>2050</v>
      </c>
      <c r="N18" s="10">
        <v>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F20+G20+H20+I20+J20+K20+L20+M20</f>
        <v>233500</v>
      </c>
      <c r="E20" s="10">
        <f>I20+J20+K20+L20+M20</f>
        <v>0</v>
      </c>
      <c r="F20" s="10">
        <v>0</v>
      </c>
      <c r="G20" s="10">
        <v>0</v>
      </c>
      <c r="H20" s="10">
        <v>233500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F22+G22+H22+I22+J22+K22+L22+M22</f>
        <v>827700</v>
      </c>
      <c r="E22" s="10">
        <f>I22+J22+K22+L22+M22</f>
        <v>2050</v>
      </c>
      <c r="F22" s="10">
        <f>F17+F18+F19-F20-F21</f>
        <v>0</v>
      </c>
      <c r="G22" s="10">
        <f>G17+G18+G19-G20-G21</f>
        <v>0</v>
      </c>
      <c r="H22" s="10">
        <f>H17+H18+H19-H20-H21</f>
        <v>825650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2050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64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 t="s">
        <v>63</v>
      </c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2021-12-06T07:44:20Z</dcterms:created>
  <dcterms:modified xsi:type="dcterms:W3CDTF">2021-12-06T07:44:24Z</dcterms:modified>
</cp:coreProperties>
</file>