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2ACF33E6-0D2C-45D8-85A1-154C1CB5F5C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J17" i="1" s="1"/>
  <c r="J22" i="1" s="1"/>
  <c r="K16" i="1"/>
  <c r="K17" i="1" s="1"/>
  <c r="K22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F17" i="1"/>
  <c r="F22" i="1" l="1"/>
  <c r="D22" i="1" s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<sst xmlns="http://schemas.openxmlformats.org/spreadsheetml/2006/main" count="75" uniqueCount="65">
  <si>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</si>
  <si>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</si>
  <si>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</si>
  <si>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</si>
  <si>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</si>
  <si>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</si>
  <si>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</si>
  <si>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</si>
  <si>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</si>
  <si>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</si>
  <si>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</si>
  <si>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</si>
  <si>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</si>
  <si>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</si>
  <si>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</si>
  <si>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</si>
  <si>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</si>
  <si>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</si>
  <si>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</si>
  <si>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</si>
  <si>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</si>
  <si>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</si>
  <si>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</si>
  <si>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</si>
  <si>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</si>
  <si>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</si>
  <si>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</si>
  <si>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</si>
  <si>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</si>
  <si>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</si>
  <si>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</si>
  <si>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</si>
  <si>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</si>
  <si>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</si>
  <si>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</si>
  <si>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</si>
  <si>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</si>
  <si>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</si>
  <si>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</si>
  <si>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</si>
  <si>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</si>
  <si>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</si>
  <si>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</si>
  <si>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</si>
  <si>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</si>
  <si>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</si>
  <si>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</si>
  <si>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</si>
  <si>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</si>
  <si>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</si>
  <si>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</si>
  <si>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</si>
  <si>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</si>
  <si>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</si>
  <si>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</si>
  <si>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</si>
  <si>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</si>
  <si>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</si>
  <si>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</si>
  <si>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</si>
  <si>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</si>
  <si>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</si>
  <si>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</si>
  <si>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HORGAN IVONETA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</si>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</sst>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4578897</v>
      </c>
      <c r="E6" s="10">
        <f>I6+J6+K6+L6+M6</f>
        <v>540</v>
      </c>
      <c r="F6" s="10">
        <v>1292569</v>
      </c>
      <c r="G6" s="10">
        <v>0</v>
      </c>
      <c r="H6" s="10">
        <v>3285788</v>
      </c>
      <c r="I6" s="10">
        <v>0</v>
      </c>
      <c r="J6" s="10">
        <v>0</v>
      </c>
      <c r="K6" s="10">
        <v>0</v>
      </c>
      <c r="L6" s="10">
        <v>0</v>
      </c>
      <c r="M6" s="10">
        <v>540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3742427</v>
      </c>
      <c r="E7" s="10">
        <f>I7+J7+K7+L7+M7</f>
        <v>270</v>
      </c>
      <c r="F7" s="10">
        <v>1292569</v>
      </c>
      <c r="G7" s="10">
        <v>0</v>
      </c>
      <c r="H7" s="10">
        <v>2449588</v>
      </c>
      <c r="I7" s="10">
        <v>0</v>
      </c>
      <c r="J7" s="10">
        <v>0</v>
      </c>
      <c r="K7" s="10">
        <v>0</v>
      </c>
      <c r="L7" s="10">
        <v>0</v>
      </c>
      <c r="M7" s="10">
        <v>270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836470</v>
      </c>
      <c r="E8" s="10">
        <f>I8+J8+K8+L8+M8</f>
        <v>270</v>
      </c>
      <c r="F8" s="10">
        <f>F6-F7</f>
        <v>0</v>
      </c>
      <c r="G8" s="10">
        <f>G6-G7</f>
        <v>0</v>
      </c>
      <c r="H8" s="10">
        <f>H6-H7</f>
        <v>836200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270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916800</v>
      </c>
      <c r="E11" s="10">
        <f>I11+J11+K11+L11+M11</f>
        <v>0</v>
      </c>
      <c r="F11" s="10">
        <v>0</v>
      </c>
      <c r="G11" s="10">
        <v>0</v>
      </c>
      <c r="H11" s="10">
        <v>916800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-916800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-916800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253500</v>
      </c>
      <c r="E14" s="10">
        <f>I14+J14+K14+L14+M14</f>
        <v>0</v>
      </c>
      <c r="F14" s="10">
        <v>0</v>
      </c>
      <c r="G14" s="10">
        <v>0</v>
      </c>
      <c r="H14" s="10">
        <v>253500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253500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253500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173170</v>
      </c>
      <c r="E17" s="10">
        <f>I17+J17+K17+L17+M17</f>
        <v>270</v>
      </c>
      <c r="F17" s="10">
        <f>F8+F12+F16</f>
        <v>0</v>
      </c>
      <c r="G17" s="10">
        <f>G8+G12+G16</f>
        <v>0</v>
      </c>
      <c r="H17" s="10">
        <f>H8+H12+H16</f>
        <v>172900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270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794222</v>
      </c>
      <c r="E18" s="10">
        <f>I18+J18+K18+L18+M18</f>
        <v>2050</v>
      </c>
      <c r="F18" s="10">
        <v>0</v>
      </c>
      <c r="G18" s="10">
        <v>0</v>
      </c>
      <c r="H18" s="10">
        <v>792172</v>
      </c>
      <c r="I18" s="10">
        <v>0</v>
      </c>
      <c r="J18" s="10">
        <v>0</v>
      </c>
      <c r="K18" s="10">
        <v>0</v>
      </c>
      <c r="L18" s="10">
        <v>0</v>
      </c>
      <c r="M18" s="10">
        <v>2050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253500</v>
      </c>
      <c r="E20" s="10">
        <f>I20+J20+K20+L20+M20</f>
        <v>0</v>
      </c>
      <c r="F20" s="10">
        <v>0</v>
      </c>
      <c r="G20" s="10">
        <v>0</v>
      </c>
      <c r="H20" s="10">
        <v>253500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713892</v>
      </c>
      <c r="E22" s="10">
        <f>I22+J22+K22+L22+M22</f>
        <v>2320</v>
      </c>
      <c r="F22" s="10">
        <f>F17+F18+F19-F20-F21</f>
        <v>0</v>
      </c>
      <c r="G22" s="10">
        <f>G17+G18+G19-G20-G21</f>
        <v>0</v>
      </c>
      <c r="H22" s="10">
        <f>H17+H18+H19-H20-H21</f>
        <v>711572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2320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2021-12-06T07:45:50Z</dcterms:created>
  <dcterms:modified xsi:type="dcterms:W3CDTF">2021-12-06T07:45:55Z</dcterms:modified>
</cp:coreProperties>
</file>